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8345" windowHeight="6885"/>
  </bookViews>
  <sheets>
    <sheet name="Sheet2" sheetId="2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3" i="2"/>
  <c r="G64"/>
  <c r="G69"/>
  <c r="G67"/>
  <c r="G54"/>
  <c r="G47"/>
  <c r="G60"/>
  <c r="G11"/>
  <c r="G45"/>
  <c r="G76"/>
  <c r="G40"/>
  <c r="G56"/>
  <c r="G26"/>
  <c r="G75"/>
  <c r="G21"/>
  <c r="G66"/>
  <c r="G52"/>
  <c r="G63"/>
  <c r="G68"/>
  <c r="G58"/>
  <c r="G43"/>
  <c r="G55"/>
  <c r="G49"/>
  <c r="G33"/>
  <c r="G71"/>
  <c r="G37"/>
  <c r="G51"/>
  <c r="G44"/>
  <c r="G61"/>
  <c r="G32"/>
  <c r="G4"/>
  <c r="G7"/>
  <c r="G23"/>
  <c r="G38"/>
  <c r="G22"/>
  <c r="G74"/>
  <c r="G65"/>
  <c r="G57"/>
  <c r="G42"/>
  <c r="G34"/>
  <c r="G13"/>
  <c r="G8"/>
  <c r="G3"/>
  <c r="G28"/>
  <c r="G72"/>
  <c r="G24"/>
  <c r="G62"/>
  <c r="G35"/>
  <c r="G29"/>
  <c r="G41"/>
  <c r="G27"/>
  <c r="G48"/>
  <c r="G12"/>
  <c r="G2"/>
  <c r="G36"/>
  <c r="G25"/>
  <c r="G10"/>
  <c r="G6"/>
  <c r="G46"/>
  <c r="G30"/>
  <c r="G73"/>
</calcChain>
</file>

<file path=xl/sharedStrings.xml><?xml version="1.0" encoding="utf-8"?>
<sst xmlns="http://schemas.openxmlformats.org/spreadsheetml/2006/main" count="175" uniqueCount="24">
  <si>
    <t>序号</t>
  </si>
  <si>
    <t>学号</t>
  </si>
  <si>
    <t>专业</t>
  </si>
  <si>
    <t>班级</t>
  </si>
  <si>
    <t>期中</t>
  </si>
  <si>
    <t>期末</t>
  </si>
  <si>
    <t>总成绩</t>
  </si>
  <si>
    <t>国商</t>
  </si>
  <si>
    <t>国商2班</t>
  </si>
  <si>
    <t>金融</t>
  </si>
  <si>
    <t>金融4班</t>
  </si>
  <si>
    <t>金融2班</t>
  </si>
  <si>
    <t>金融5班</t>
  </si>
  <si>
    <t>会计</t>
  </si>
  <si>
    <t>会计1班</t>
  </si>
  <si>
    <t>会计2班</t>
  </si>
  <si>
    <t>金融3班</t>
  </si>
  <si>
    <t>会计6班</t>
  </si>
  <si>
    <t>国商1班</t>
  </si>
  <si>
    <t>金融1班</t>
  </si>
  <si>
    <t>金融6班</t>
  </si>
  <si>
    <t>会计4班</t>
  </si>
  <si>
    <t>会计5班</t>
  </si>
  <si>
    <t>缺考</t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</si>
</sst>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/>
    <xf numFmtId="0" fontId="3" fillId="0" borderId="0">
      <alignment vertical="center"/>
    </xf>
    <xf numFmtId="0" fontId="2" fillId="0" borderId="0">
      <alignment vertical="center"/>
    </xf>
  </cellStyleXfs>
  <cellXfs count="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6">
    <cellStyle name="常规" xfId="0" builtinId="0"/>
    <cellStyle name="常规 2" xfId="1"/>
    <cellStyle name="常规 2 2" xfId="2"/>
    <cellStyle name="常规 2 2 2" xfId="3"/>
    <cellStyle name="常规 3" xfId="4"/>
    <cellStyle name="常规 4" xfId="5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76"/>
  <sheetViews>
    <sheetView tabSelected="1" workbookViewId="0">
      <selection activeCell="C6" sqref="C6"/>
    </sheetView>
  </sheetViews>
  <sheetFormatPr defaultColWidth="9" defaultRowHeight="13.5"/>
  <cols>
    <col min="2" max="2" width="14.625" customWidth="1"/>
  </cols>
  <sheetData>
    <row r="1" spans="1:7" ht="25.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s="2">
        <v>1</v>
      </c>
      <c r="B2" s="2">
        <v>20232802106</v>
      </c>
      <c r="C2" s="2" t="s">
        <v>13</v>
      </c>
      <c r="D2" s="2" t="s">
        <v>14</v>
      </c>
      <c r="E2" s="2">
        <v>14</v>
      </c>
      <c r="F2" s="2">
        <v>19</v>
      </c>
      <c r="G2" s="2">
        <f>ROUND(E2+F2*0.6,0)</f>
        <v>25</v>
      </c>
    </row>
    <row r="3" spans="1:7">
      <c r="A3" s="2">
        <v>2</v>
      </c>
      <c r="B3" s="2">
        <v>20232803119</v>
      </c>
      <c r="C3" s="2" t="s">
        <v>9</v>
      </c>
      <c r="D3" s="2" t="s">
        <v>19</v>
      </c>
      <c r="E3" s="2">
        <v>24</v>
      </c>
      <c r="F3" s="2">
        <v>60</v>
      </c>
      <c r="G3" s="2">
        <f>ROUND(E3+F3*0.6,0)</f>
        <v>60</v>
      </c>
    </row>
    <row r="4" spans="1:7">
      <c r="A4" s="2">
        <v>3</v>
      </c>
      <c r="B4" s="2">
        <v>20232803221</v>
      </c>
      <c r="C4" s="2" t="s">
        <v>9</v>
      </c>
      <c r="D4" s="2" t="s">
        <v>11</v>
      </c>
      <c r="E4" s="2">
        <v>26</v>
      </c>
      <c r="F4" s="2">
        <v>67</v>
      </c>
      <c r="G4" s="2">
        <f>ROUND(E4+F4*0.6,0)</f>
        <v>66</v>
      </c>
    </row>
    <row r="5" spans="1:7">
      <c r="A5" s="2">
        <v>4</v>
      </c>
      <c r="B5" s="2">
        <v>20232803406</v>
      </c>
      <c r="C5" s="2" t="s">
        <v>9</v>
      </c>
      <c r="D5" s="2" t="s">
        <v>10</v>
      </c>
      <c r="E5" s="2">
        <v>3</v>
      </c>
      <c r="F5" s="2" t="s">
        <v>23</v>
      </c>
      <c r="G5" s="3"/>
    </row>
    <row r="6" spans="1:7">
      <c r="A6" s="2">
        <v>5</v>
      </c>
      <c r="B6" s="2">
        <v>20232803510</v>
      </c>
      <c r="C6" s="2" t="s">
        <v>9</v>
      </c>
      <c r="D6" s="2" t="s">
        <v>12</v>
      </c>
      <c r="E6" s="2">
        <v>13</v>
      </c>
      <c r="F6" s="2">
        <v>12</v>
      </c>
      <c r="G6" s="2">
        <f>ROUND(E6+F6*0.6,0)</f>
        <v>20</v>
      </c>
    </row>
    <row r="7" spans="1:7">
      <c r="A7" s="2">
        <v>6</v>
      </c>
      <c r="B7" s="2">
        <v>20232805232</v>
      </c>
      <c r="C7" s="2" t="s">
        <v>7</v>
      </c>
      <c r="D7" s="2" t="s">
        <v>8</v>
      </c>
      <c r="E7" s="2">
        <v>34</v>
      </c>
      <c r="F7" s="2">
        <v>52</v>
      </c>
      <c r="G7" s="2">
        <f>ROUND(E7+F7*0.6,0)</f>
        <v>65</v>
      </c>
    </row>
    <row r="8" spans="1:7">
      <c r="A8" s="2">
        <v>7</v>
      </c>
      <c r="B8" s="2">
        <v>20232805234</v>
      </c>
      <c r="C8" s="2" t="s">
        <v>7</v>
      </c>
      <c r="D8" s="2" t="s">
        <v>8</v>
      </c>
      <c r="E8" s="2">
        <v>22</v>
      </c>
      <c r="F8" s="2">
        <v>63</v>
      </c>
      <c r="G8" s="2">
        <f>ROUND(E8+F8*0.6,0)</f>
        <v>60</v>
      </c>
    </row>
    <row r="9" spans="1:7">
      <c r="A9" s="2">
        <v>8</v>
      </c>
      <c r="B9" s="2">
        <v>20232805235</v>
      </c>
      <c r="C9" s="2" t="s">
        <v>7</v>
      </c>
      <c r="D9" s="2" t="s">
        <v>8</v>
      </c>
      <c r="E9" s="2">
        <v>5</v>
      </c>
      <c r="F9" s="2" t="s">
        <v>23</v>
      </c>
      <c r="G9" s="3"/>
    </row>
    <row r="10" spans="1:7">
      <c r="A10" s="2">
        <v>9</v>
      </c>
      <c r="B10" s="2">
        <v>20242802101</v>
      </c>
      <c r="C10" s="2" t="s">
        <v>13</v>
      </c>
      <c r="D10" s="2" t="s">
        <v>14</v>
      </c>
      <c r="E10" s="2">
        <v>19</v>
      </c>
      <c r="F10" s="2">
        <v>5</v>
      </c>
      <c r="G10" s="2">
        <f>ROUND(E10+F10*0.6,0)</f>
        <v>22</v>
      </c>
    </row>
    <row r="11" spans="1:7">
      <c r="A11" s="2">
        <v>10</v>
      </c>
      <c r="B11" s="2">
        <v>20242802105</v>
      </c>
      <c r="C11" s="2" t="s">
        <v>13</v>
      </c>
      <c r="D11" s="2" t="s">
        <v>14</v>
      </c>
      <c r="E11" s="2">
        <v>37</v>
      </c>
      <c r="F11" s="2">
        <v>85</v>
      </c>
      <c r="G11" s="2">
        <f>ROUND(E11+F11*0.6,0)</f>
        <v>88</v>
      </c>
    </row>
    <row r="12" spans="1:7">
      <c r="A12" s="2">
        <v>11</v>
      </c>
      <c r="B12" s="2">
        <v>20242802127</v>
      </c>
      <c r="C12" s="2" t="s">
        <v>13</v>
      </c>
      <c r="D12" s="2" t="s">
        <v>14</v>
      </c>
      <c r="E12" s="2">
        <v>22</v>
      </c>
      <c r="F12" s="2">
        <v>5</v>
      </c>
      <c r="G12" s="2">
        <f>ROUND(E12+F12*0.6,0)</f>
        <v>25</v>
      </c>
    </row>
    <row r="13" spans="1:7">
      <c r="A13" s="2">
        <v>12</v>
      </c>
      <c r="B13" s="2">
        <v>20242802129</v>
      </c>
      <c r="C13" s="2" t="s">
        <v>13</v>
      </c>
      <c r="D13" s="2" t="s">
        <v>14</v>
      </c>
      <c r="E13" s="2">
        <v>32</v>
      </c>
      <c r="F13" s="2">
        <v>47</v>
      </c>
      <c r="G13" s="2">
        <f>ROUND(E13+F13*0.6,0)</f>
        <v>60</v>
      </c>
    </row>
    <row r="14" spans="1:7">
      <c r="A14" s="2">
        <v>13</v>
      </c>
      <c r="B14" s="2">
        <v>20242802210</v>
      </c>
      <c r="C14" s="2" t="s">
        <v>13</v>
      </c>
      <c r="D14" s="2" t="s">
        <v>15</v>
      </c>
      <c r="E14" s="2" t="s">
        <v>23</v>
      </c>
      <c r="F14" s="2" t="s">
        <v>23</v>
      </c>
      <c r="G14" s="3"/>
    </row>
    <row r="15" spans="1:7">
      <c r="A15" s="2">
        <v>14</v>
      </c>
      <c r="B15" s="2">
        <v>20242802215</v>
      </c>
      <c r="C15" s="2" t="s">
        <v>13</v>
      </c>
      <c r="D15" s="2" t="s">
        <v>15</v>
      </c>
      <c r="E15" s="2">
        <v>24</v>
      </c>
      <c r="F15" s="2" t="s">
        <v>23</v>
      </c>
      <c r="G15" s="3"/>
    </row>
    <row r="16" spans="1:7">
      <c r="A16" s="2">
        <v>15</v>
      </c>
      <c r="B16" s="2">
        <v>20242802232</v>
      </c>
      <c r="C16" s="2" t="s">
        <v>13</v>
      </c>
      <c r="D16" s="2" t="s">
        <v>15</v>
      </c>
      <c r="E16" s="2">
        <v>12</v>
      </c>
      <c r="F16" s="2" t="s">
        <v>23</v>
      </c>
      <c r="G16" s="3"/>
    </row>
    <row r="17" spans="1:7">
      <c r="A17" s="2">
        <v>16</v>
      </c>
      <c r="B17" s="2">
        <v>20242802233</v>
      </c>
      <c r="C17" s="2" t="s">
        <v>13</v>
      </c>
      <c r="D17" s="2" t="s">
        <v>15</v>
      </c>
      <c r="E17" s="2">
        <v>25</v>
      </c>
      <c r="F17" s="2" t="s">
        <v>23</v>
      </c>
      <c r="G17" s="3"/>
    </row>
    <row r="18" spans="1:7">
      <c r="A18" s="2">
        <v>17</v>
      </c>
      <c r="B18" s="2">
        <v>20242802502</v>
      </c>
      <c r="C18" s="2" t="s">
        <v>13</v>
      </c>
      <c r="D18" s="2" t="s">
        <v>22</v>
      </c>
      <c r="E18" s="2">
        <v>10</v>
      </c>
      <c r="F18" s="2" t="s">
        <v>23</v>
      </c>
      <c r="G18" s="3"/>
    </row>
    <row r="19" spans="1:7">
      <c r="A19" s="2">
        <v>18</v>
      </c>
      <c r="B19" s="2">
        <v>20242802503</v>
      </c>
      <c r="C19" s="2" t="s">
        <v>13</v>
      </c>
      <c r="D19" s="2" t="s">
        <v>22</v>
      </c>
      <c r="E19" s="2" t="s">
        <v>23</v>
      </c>
      <c r="F19" s="2" t="s">
        <v>23</v>
      </c>
      <c r="G19" s="3"/>
    </row>
    <row r="20" spans="1:7">
      <c r="A20" s="2">
        <v>19</v>
      </c>
      <c r="B20" s="2">
        <v>20242802511</v>
      </c>
      <c r="C20" s="2" t="s">
        <v>13</v>
      </c>
      <c r="D20" s="2" t="s">
        <v>22</v>
      </c>
      <c r="E20" s="2">
        <v>11</v>
      </c>
      <c r="F20" s="2" t="s">
        <v>23</v>
      </c>
      <c r="G20" s="3"/>
    </row>
    <row r="21" spans="1:7">
      <c r="A21" s="2">
        <v>20</v>
      </c>
      <c r="B21" s="2">
        <v>20242803123</v>
      </c>
      <c r="C21" s="2" t="s">
        <v>9</v>
      </c>
      <c r="D21" s="2" t="s">
        <v>19</v>
      </c>
      <c r="E21" s="2">
        <v>27</v>
      </c>
      <c r="F21" s="2">
        <v>90</v>
      </c>
      <c r="G21" s="2">
        <f>ROUND(E21+F21*0.6,0)</f>
        <v>81</v>
      </c>
    </row>
    <row r="22" spans="1:7">
      <c r="A22" s="2">
        <v>21</v>
      </c>
      <c r="B22" s="2">
        <v>20242803124</v>
      </c>
      <c r="C22" s="2" t="s">
        <v>9</v>
      </c>
      <c r="D22" s="2" t="s">
        <v>19</v>
      </c>
      <c r="E22" s="2">
        <v>19</v>
      </c>
      <c r="F22" s="2">
        <v>70</v>
      </c>
      <c r="G22" s="2">
        <f>ROUND(E22+F22*0.6,0)</f>
        <v>61</v>
      </c>
    </row>
    <row r="23" spans="1:7">
      <c r="A23" s="2">
        <v>22</v>
      </c>
      <c r="B23" s="2">
        <v>20242803133</v>
      </c>
      <c r="C23" s="2" t="s">
        <v>9</v>
      </c>
      <c r="D23" s="2" t="s">
        <v>19</v>
      </c>
      <c r="E23" s="2">
        <v>32</v>
      </c>
      <c r="F23" s="2">
        <v>54</v>
      </c>
      <c r="G23" s="2">
        <f>ROUND(E23+F23*0.6,0)</f>
        <v>64</v>
      </c>
    </row>
    <row r="24" spans="1:7">
      <c r="A24" s="2">
        <v>23</v>
      </c>
      <c r="B24" s="2">
        <v>20242803205</v>
      </c>
      <c r="C24" s="2" t="s">
        <v>9</v>
      </c>
      <c r="D24" s="2" t="s">
        <v>11</v>
      </c>
      <c r="E24" s="2">
        <v>14</v>
      </c>
      <c r="F24" s="2">
        <v>45</v>
      </c>
      <c r="G24" s="2">
        <f>ROUND(E24+F24*0.6,0)</f>
        <v>41</v>
      </c>
    </row>
    <row r="25" spans="1:7">
      <c r="A25" s="2">
        <v>24</v>
      </c>
      <c r="B25" s="2">
        <v>20242803208</v>
      </c>
      <c r="C25" s="2" t="s">
        <v>9</v>
      </c>
      <c r="D25" s="2" t="s">
        <v>11</v>
      </c>
      <c r="E25" s="2">
        <v>15</v>
      </c>
      <c r="F25" s="2">
        <v>15</v>
      </c>
      <c r="G25" s="2">
        <f>ROUND(E25+F25*0.6,0)</f>
        <v>24</v>
      </c>
    </row>
    <row r="26" spans="1:7">
      <c r="A26" s="2">
        <v>25</v>
      </c>
      <c r="B26" s="2">
        <v>20242803218</v>
      </c>
      <c r="C26" s="2" t="s">
        <v>9</v>
      </c>
      <c r="D26" s="2" t="s">
        <v>11</v>
      </c>
      <c r="E26" s="2">
        <v>38</v>
      </c>
      <c r="F26" s="2">
        <v>73</v>
      </c>
      <c r="G26" s="2">
        <f>ROUND(E26+F26*0.6,0)</f>
        <v>82</v>
      </c>
    </row>
    <row r="27" spans="1:7">
      <c r="A27" s="2">
        <v>26</v>
      </c>
      <c r="B27" s="2">
        <v>20242803303</v>
      </c>
      <c r="C27" s="2" t="s">
        <v>9</v>
      </c>
      <c r="D27" s="2" t="s">
        <v>16</v>
      </c>
      <c r="E27" s="2">
        <v>15</v>
      </c>
      <c r="F27" s="2">
        <v>25</v>
      </c>
      <c r="G27" s="2">
        <f>ROUND(E27+F27*0.6,0)</f>
        <v>30</v>
      </c>
    </row>
    <row r="28" spans="1:7">
      <c r="A28" s="2">
        <v>27</v>
      </c>
      <c r="B28" s="2">
        <v>20242803330</v>
      </c>
      <c r="C28" s="2" t="s">
        <v>9</v>
      </c>
      <c r="D28" s="2" t="s">
        <v>16</v>
      </c>
      <c r="E28" s="2">
        <v>24</v>
      </c>
      <c r="F28" s="2">
        <v>41</v>
      </c>
      <c r="G28" s="2">
        <f>ROUND(E28+F28*0.6,0)</f>
        <v>49</v>
      </c>
    </row>
    <row r="29" spans="1:7">
      <c r="A29" s="2">
        <v>28</v>
      </c>
      <c r="B29" s="2">
        <v>20242803416</v>
      </c>
      <c r="C29" s="2" t="s">
        <v>9</v>
      </c>
      <c r="D29" s="2" t="s">
        <v>10</v>
      </c>
      <c r="E29" s="2">
        <v>24</v>
      </c>
      <c r="F29" s="2">
        <v>12</v>
      </c>
      <c r="G29" s="2">
        <f>ROUND(E29+F29*0.6,0)</f>
        <v>31</v>
      </c>
    </row>
    <row r="30" spans="1:7">
      <c r="A30" s="2">
        <v>29</v>
      </c>
      <c r="B30" s="2">
        <v>20242803423</v>
      </c>
      <c r="C30" s="2" t="s">
        <v>9</v>
      </c>
      <c r="D30" s="2" t="s">
        <v>10</v>
      </c>
      <c r="E30" s="2">
        <v>3</v>
      </c>
      <c r="F30" s="2">
        <v>9</v>
      </c>
      <c r="G30" s="2">
        <f>ROUND(E30+F30*0.6,0)</f>
        <v>8</v>
      </c>
    </row>
    <row r="31" spans="1:7">
      <c r="A31" s="2">
        <v>30</v>
      </c>
      <c r="B31" s="2">
        <v>20242803429</v>
      </c>
      <c r="C31" s="2" t="s">
        <v>9</v>
      </c>
      <c r="D31" s="2" t="s">
        <v>10</v>
      </c>
      <c r="E31" s="2">
        <v>9</v>
      </c>
      <c r="F31" s="2" t="s">
        <v>23</v>
      </c>
      <c r="G31" s="3"/>
    </row>
    <row r="32" spans="1:7">
      <c r="A32" s="2">
        <v>31</v>
      </c>
      <c r="B32" s="2">
        <v>20242803502</v>
      </c>
      <c r="C32" s="2" t="s">
        <v>9</v>
      </c>
      <c r="D32" s="2" t="s">
        <v>12</v>
      </c>
      <c r="E32" s="2">
        <v>24</v>
      </c>
      <c r="F32" s="2">
        <v>70</v>
      </c>
      <c r="G32" s="2">
        <f>ROUND(E32+F32*0.6,0)</f>
        <v>66</v>
      </c>
    </row>
    <row r="33" spans="1:7">
      <c r="A33" s="2">
        <v>32</v>
      </c>
      <c r="B33" s="2">
        <v>20242803530</v>
      </c>
      <c r="C33" s="2" t="s">
        <v>9</v>
      </c>
      <c r="D33" s="2" t="s">
        <v>12</v>
      </c>
      <c r="E33" s="2">
        <v>28</v>
      </c>
      <c r="F33" s="2">
        <v>77</v>
      </c>
      <c r="G33" s="2">
        <f>ROUND(E33+F33*0.6,0)</f>
        <v>74</v>
      </c>
    </row>
    <row r="34" spans="1:7">
      <c r="A34" s="2">
        <v>33</v>
      </c>
      <c r="B34" s="2">
        <v>20242805225</v>
      </c>
      <c r="C34" s="2" t="s">
        <v>7</v>
      </c>
      <c r="D34" s="2" t="s">
        <v>8</v>
      </c>
      <c r="E34" s="2">
        <v>24</v>
      </c>
      <c r="F34" s="2">
        <v>60</v>
      </c>
      <c r="G34" s="2">
        <f>ROUND(E34+F34*0.6,0)</f>
        <v>60</v>
      </c>
    </row>
    <row r="35" spans="1:7">
      <c r="A35" s="2">
        <v>34</v>
      </c>
      <c r="B35" s="2">
        <v>20252802101</v>
      </c>
      <c r="C35" s="2" t="s">
        <v>13</v>
      </c>
      <c r="D35" s="2" t="s">
        <v>14</v>
      </c>
      <c r="E35" s="2">
        <v>12</v>
      </c>
      <c r="F35" s="2">
        <v>35</v>
      </c>
      <c r="G35" s="2">
        <f>ROUND(E35+F35*0.6,0)</f>
        <v>33</v>
      </c>
    </row>
    <row r="36" spans="1:7">
      <c r="A36" s="2">
        <v>35</v>
      </c>
      <c r="B36" s="2">
        <v>20252802216</v>
      </c>
      <c r="C36" s="2" t="s">
        <v>13</v>
      </c>
      <c r="D36" s="2" t="s">
        <v>15</v>
      </c>
      <c r="E36" s="2">
        <v>12</v>
      </c>
      <c r="F36" s="2">
        <v>20</v>
      </c>
      <c r="G36" s="2">
        <f>ROUND(E36+F36*0.6,0)</f>
        <v>24</v>
      </c>
    </row>
    <row r="37" spans="1:7">
      <c r="A37" s="2">
        <v>36</v>
      </c>
      <c r="B37" s="2">
        <v>20252802227</v>
      </c>
      <c r="C37" s="2" t="s">
        <v>13</v>
      </c>
      <c r="D37" s="2" t="s">
        <v>15</v>
      </c>
      <c r="E37" s="2">
        <v>30</v>
      </c>
      <c r="F37" s="2">
        <v>70</v>
      </c>
      <c r="G37" s="2">
        <f>ROUND(E37+F37*0.6,0)</f>
        <v>72</v>
      </c>
    </row>
    <row r="38" spans="1:7">
      <c r="A38" s="2">
        <v>37</v>
      </c>
      <c r="B38" s="2">
        <v>20252802401</v>
      </c>
      <c r="C38" s="2" t="s">
        <v>13</v>
      </c>
      <c r="D38" s="2" t="s">
        <v>21</v>
      </c>
      <c r="E38" s="2">
        <v>27</v>
      </c>
      <c r="F38" s="2">
        <v>59</v>
      </c>
      <c r="G38" s="2">
        <f>ROUND(E38+F38*0.6,0)</f>
        <v>62</v>
      </c>
    </row>
    <row r="39" spans="1:7">
      <c r="A39" s="2">
        <v>38</v>
      </c>
      <c r="B39" s="2">
        <v>20252802505</v>
      </c>
      <c r="C39" s="2" t="s">
        <v>13</v>
      </c>
      <c r="D39" s="2" t="s">
        <v>22</v>
      </c>
      <c r="E39" s="2">
        <v>5</v>
      </c>
      <c r="F39" s="2" t="s">
        <v>23</v>
      </c>
      <c r="G39" s="3"/>
    </row>
    <row r="40" spans="1:7">
      <c r="A40" s="2">
        <v>39</v>
      </c>
      <c r="B40" s="2">
        <v>20252802506</v>
      </c>
      <c r="C40" s="2" t="s">
        <v>13</v>
      </c>
      <c r="D40" s="2" t="s">
        <v>22</v>
      </c>
      <c r="E40" s="2">
        <v>32</v>
      </c>
      <c r="F40" s="2">
        <v>87</v>
      </c>
      <c r="G40" s="2">
        <f>ROUND(E40+F40*0.6,0)</f>
        <v>84</v>
      </c>
    </row>
    <row r="41" spans="1:7">
      <c r="A41" s="2">
        <v>40</v>
      </c>
      <c r="B41" s="2">
        <v>20252802624</v>
      </c>
      <c r="C41" s="2" t="s">
        <v>13</v>
      </c>
      <c r="D41" s="2" t="s">
        <v>17</v>
      </c>
      <c r="E41" s="2">
        <v>29</v>
      </c>
      <c r="F41" s="2">
        <v>2</v>
      </c>
      <c r="G41" s="2">
        <f>ROUND(E41+F41*0.6,0)</f>
        <v>30</v>
      </c>
    </row>
    <row r="42" spans="1:7">
      <c r="A42" s="2">
        <v>41</v>
      </c>
      <c r="B42" s="2">
        <v>20252802630</v>
      </c>
      <c r="C42" s="2" t="s">
        <v>13</v>
      </c>
      <c r="D42" s="2" t="s">
        <v>17</v>
      </c>
      <c r="E42" s="2">
        <v>21</v>
      </c>
      <c r="F42" s="2">
        <v>65</v>
      </c>
      <c r="G42" s="2">
        <f>ROUND(E42+F42*0.6,0)</f>
        <v>60</v>
      </c>
    </row>
    <row r="43" spans="1:7">
      <c r="A43" s="2">
        <v>42</v>
      </c>
      <c r="B43" s="2">
        <v>20252803205</v>
      </c>
      <c r="C43" s="2" t="s">
        <v>9</v>
      </c>
      <c r="D43" s="2" t="s">
        <v>11</v>
      </c>
      <c r="E43" s="2">
        <v>36</v>
      </c>
      <c r="F43" s="2">
        <v>67</v>
      </c>
      <c r="G43" s="2">
        <f>ROUND(E43+F43*0.6,0)</f>
        <v>76</v>
      </c>
    </row>
    <row r="44" spans="1:7">
      <c r="A44" s="2">
        <v>43</v>
      </c>
      <c r="B44" s="2">
        <v>20252803206</v>
      </c>
      <c r="C44" s="2" t="s">
        <v>9</v>
      </c>
      <c r="D44" s="2" t="s">
        <v>11</v>
      </c>
      <c r="E44" s="2">
        <v>28</v>
      </c>
      <c r="F44" s="2">
        <v>70</v>
      </c>
      <c r="G44" s="2">
        <f>ROUND(E44+F44*0.6,0)</f>
        <v>70</v>
      </c>
    </row>
    <row r="45" spans="1:7">
      <c r="A45" s="2">
        <v>44</v>
      </c>
      <c r="B45" s="2">
        <v>20252803208</v>
      </c>
      <c r="C45" s="2" t="s">
        <v>9</v>
      </c>
      <c r="D45" s="2" t="s">
        <v>11</v>
      </c>
      <c r="E45" s="2">
        <v>37</v>
      </c>
      <c r="F45" s="2">
        <v>80</v>
      </c>
      <c r="G45" s="2">
        <f>ROUND(E45+F45*0.6,0)</f>
        <v>85</v>
      </c>
    </row>
    <row r="46" spans="1:7">
      <c r="A46" s="2">
        <v>45</v>
      </c>
      <c r="B46" s="2">
        <v>20252803213</v>
      </c>
      <c r="C46" s="2" t="s">
        <v>9</v>
      </c>
      <c r="D46" s="2" t="s">
        <v>11</v>
      </c>
      <c r="E46" s="2">
        <v>6</v>
      </c>
      <c r="F46" s="2">
        <v>7</v>
      </c>
      <c r="G46" s="2">
        <f>ROUND(E46+F46*0.6,0)</f>
        <v>10</v>
      </c>
    </row>
    <row r="47" spans="1:7">
      <c r="A47" s="2">
        <v>46</v>
      </c>
      <c r="B47" s="2">
        <v>20252803220</v>
      </c>
      <c r="C47" s="2" t="s">
        <v>9</v>
      </c>
      <c r="D47" s="2" t="s">
        <v>11</v>
      </c>
      <c r="E47" s="2">
        <v>37</v>
      </c>
      <c r="F47" s="2">
        <v>90</v>
      </c>
      <c r="G47" s="2">
        <f>ROUND(E47+F47*0.6,0)</f>
        <v>91</v>
      </c>
    </row>
    <row r="48" spans="1:7">
      <c r="A48" s="2">
        <v>47</v>
      </c>
      <c r="B48" s="2">
        <v>20252803303</v>
      </c>
      <c r="C48" s="2" t="s">
        <v>9</v>
      </c>
      <c r="D48" s="2" t="s">
        <v>16</v>
      </c>
      <c r="E48" s="2">
        <v>17</v>
      </c>
      <c r="F48" s="2">
        <v>15</v>
      </c>
      <c r="G48" s="2">
        <f>ROUND(E48+F48*0.6,0)</f>
        <v>26</v>
      </c>
    </row>
    <row r="49" spans="1:7">
      <c r="A49" s="2">
        <v>48</v>
      </c>
      <c r="B49" s="2">
        <v>20252803306</v>
      </c>
      <c r="C49" s="2" t="s">
        <v>9</v>
      </c>
      <c r="D49" s="2" t="s">
        <v>16</v>
      </c>
      <c r="E49" s="2">
        <v>29</v>
      </c>
      <c r="F49" s="2">
        <v>75</v>
      </c>
      <c r="G49" s="2">
        <f>ROUND(E49+F49*0.6,0)</f>
        <v>74</v>
      </c>
    </row>
    <row r="50" spans="1:7">
      <c r="A50" s="2">
        <v>49</v>
      </c>
      <c r="B50" s="2">
        <v>20252803402</v>
      </c>
      <c r="C50" s="2" t="s">
        <v>9</v>
      </c>
      <c r="D50" s="2" t="s">
        <v>10</v>
      </c>
      <c r="E50" s="2" t="s">
        <v>23</v>
      </c>
      <c r="F50" s="2" t="s">
        <v>23</v>
      </c>
      <c r="G50" s="3"/>
    </row>
    <row r="51" spans="1:7">
      <c r="A51" s="2">
        <v>50</v>
      </c>
      <c r="B51" s="2">
        <v>20252803506</v>
      </c>
      <c r="C51" s="2" t="s">
        <v>9</v>
      </c>
      <c r="D51" s="2" t="s">
        <v>12</v>
      </c>
      <c r="E51" s="2">
        <v>19</v>
      </c>
      <c r="F51" s="2">
        <v>85</v>
      </c>
      <c r="G51" s="2">
        <f>ROUND(E51+F51*0.6,0)</f>
        <v>70</v>
      </c>
    </row>
    <row r="52" spans="1:7">
      <c r="A52" s="2">
        <v>51</v>
      </c>
      <c r="B52" s="2">
        <v>20252803522</v>
      </c>
      <c r="C52" s="2" t="s">
        <v>9</v>
      </c>
      <c r="D52" s="2" t="s">
        <v>12</v>
      </c>
      <c r="E52" s="2">
        <v>23</v>
      </c>
      <c r="F52" s="2">
        <v>95</v>
      </c>
      <c r="G52" s="2">
        <f>ROUND(E52+F52*0.6,0)</f>
        <v>80</v>
      </c>
    </row>
    <row r="53" spans="1:7">
      <c r="A53" s="2">
        <v>52</v>
      </c>
      <c r="B53" s="2">
        <v>20252803523</v>
      </c>
      <c r="C53" s="2" t="s">
        <v>9</v>
      </c>
      <c r="D53" s="2" t="s">
        <v>12</v>
      </c>
      <c r="E53" s="2">
        <v>35</v>
      </c>
      <c r="F53" s="2">
        <v>100</v>
      </c>
      <c r="G53" s="2">
        <f>ROUND(E53+F53*0.6,0)</f>
        <v>95</v>
      </c>
    </row>
    <row r="54" spans="1:7">
      <c r="A54" s="2">
        <v>53</v>
      </c>
      <c r="B54" s="2">
        <v>20252803527</v>
      </c>
      <c r="C54" s="2" t="s">
        <v>9</v>
      </c>
      <c r="D54" s="2" t="s">
        <v>12</v>
      </c>
      <c r="E54" s="2">
        <v>37</v>
      </c>
      <c r="F54" s="2">
        <v>90</v>
      </c>
      <c r="G54" s="2">
        <f>ROUND(E54+F54*0.6,0)</f>
        <v>91</v>
      </c>
    </row>
    <row r="55" spans="1:7">
      <c r="A55" s="2">
        <v>54</v>
      </c>
      <c r="B55" s="2">
        <v>20252803606</v>
      </c>
      <c r="C55" s="2" t="s">
        <v>9</v>
      </c>
      <c r="D55" s="2" t="s">
        <v>20</v>
      </c>
      <c r="E55" s="2">
        <v>36</v>
      </c>
      <c r="F55" s="2">
        <v>65</v>
      </c>
      <c r="G55" s="2">
        <f>ROUND(E55+F55*0.6,0)</f>
        <v>75</v>
      </c>
    </row>
    <row r="56" spans="1:7">
      <c r="A56" s="2">
        <v>55</v>
      </c>
      <c r="B56" s="2">
        <v>20252803616</v>
      </c>
      <c r="C56" s="2" t="s">
        <v>9</v>
      </c>
      <c r="D56" s="2" t="s">
        <v>20</v>
      </c>
      <c r="E56" s="2">
        <v>34</v>
      </c>
      <c r="F56" s="2">
        <v>80</v>
      </c>
      <c r="G56" s="2">
        <f>ROUND(E56+F56*0.6,0)</f>
        <v>82</v>
      </c>
    </row>
    <row r="57" spans="1:7">
      <c r="A57" s="2">
        <v>56</v>
      </c>
      <c r="B57" s="2">
        <v>20252803617</v>
      </c>
      <c r="C57" s="2" t="s">
        <v>9</v>
      </c>
      <c r="D57" s="2" t="s">
        <v>20</v>
      </c>
      <c r="E57" s="2">
        <v>16</v>
      </c>
      <c r="F57" s="2">
        <v>73</v>
      </c>
      <c r="G57" s="2">
        <f>ROUND(E57+F57*0.6,0)</f>
        <v>60</v>
      </c>
    </row>
    <row r="58" spans="1:7">
      <c r="A58" s="2">
        <v>57</v>
      </c>
      <c r="B58" s="2">
        <v>20252805101</v>
      </c>
      <c r="C58" s="2" t="s">
        <v>7</v>
      </c>
      <c r="D58" s="2" t="s">
        <v>18</v>
      </c>
      <c r="E58" s="2">
        <v>34</v>
      </c>
      <c r="F58" s="2">
        <v>70</v>
      </c>
      <c r="G58" s="2">
        <f>ROUND(E58+F58*0.6,0)</f>
        <v>76</v>
      </c>
    </row>
    <row r="59" spans="1:7">
      <c r="A59" s="2">
        <v>58</v>
      </c>
      <c r="B59" s="2">
        <v>20252805102</v>
      </c>
      <c r="C59" s="2" t="s">
        <v>7</v>
      </c>
      <c r="D59" s="2" t="s">
        <v>18</v>
      </c>
      <c r="E59" s="2" t="s">
        <v>23</v>
      </c>
      <c r="F59" s="2" t="s">
        <v>23</v>
      </c>
      <c r="G59" s="3"/>
    </row>
    <row r="60" spans="1:7">
      <c r="A60" s="2">
        <v>59</v>
      </c>
      <c r="B60" s="2">
        <v>20252805103</v>
      </c>
      <c r="C60" s="2" t="s">
        <v>7</v>
      </c>
      <c r="D60" s="2" t="s">
        <v>18</v>
      </c>
      <c r="E60" s="2">
        <v>40</v>
      </c>
      <c r="F60" s="2">
        <v>80</v>
      </c>
      <c r="G60" s="2">
        <f>ROUND(E60+F60*0.6,0)</f>
        <v>88</v>
      </c>
    </row>
    <row r="61" spans="1:7">
      <c r="A61" s="2">
        <v>60</v>
      </c>
      <c r="B61" s="2">
        <v>20252805105</v>
      </c>
      <c r="C61" s="2" t="s">
        <v>7</v>
      </c>
      <c r="D61" s="2" t="s">
        <v>18</v>
      </c>
      <c r="E61" s="2">
        <v>33</v>
      </c>
      <c r="F61" s="2">
        <v>60</v>
      </c>
      <c r="G61" s="2">
        <f>ROUND(E61+F61*0.6,0)</f>
        <v>69</v>
      </c>
    </row>
    <row r="62" spans="1:7">
      <c r="A62" s="2">
        <v>61</v>
      </c>
      <c r="B62" s="2">
        <v>20252805106</v>
      </c>
      <c r="C62" s="2" t="s">
        <v>7</v>
      </c>
      <c r="D62" s="2" t="s">
        <v>18</v>
      </c>
      <c r="E62" s="2">
        <v>27</v>
      </c>
      <c r="F62" s="2">
        <v>10</v>
      </c>
      <c r="G62" s="2">
        <f>ROUND(E62+F62*0.6,0)</f>
        <v>33</v>
      </c>
    </row>
    <row r="63" spans="1:7">
      <c r="A63" s="2">
        <v>62</v>
      </c>
      <c r="B63" s="2">
        <v>20252805112</v>
      </c>
      <c r="C63" s="2" t="s">
        <v>7</v>
      </c>
      <c r="D63" s="2" t="s">
        <v>18</v>
      </c>
      <c r="E63" s="2">
        <v>34</v>
      </c>
      <c r="F63" s="2">
        <v>75</v>
      </c>
      <c r="G63" s="2">
        <f>ROUND(E63+F63*0.6,0)</f>
        <v>79</v>
      </c>
    </row>
    <row r="64" spans="1:7">
      <c r="A64" s="2">
        <v>63</v>
      </c>
      <c r="B64" s="2">
        <v>20252805116</v>
      </c>
      <c r="C64" s="2" t="s">
        <v>7</v>
      </c>
      <c r="D64" s="2" t="s">
        <v>18</v>
      </c>
      <c r="E64" s="2">
        <v>34</v>
      </c>
      <c r="F64" s="2">
        <v>100</v>
      </c>
      <c r="G64" s="2">
        <f>ROUND(E64+F64*0.6,0)</f>
        <v>94</v>
      </c>
    </row>
    <row r="65" spans="1:7">
      <c r="A65" s="2">
        <v>64</v>
      </c>
      <c r="B65" s="2">
        <v>20252805130</v>
      </c>
      <c r="C65" s="2" t="s">
        <v>7</v>
      </c>
      <c r="D65" s="2" t="s">
        <v>18</v>
      </c>
      <c r="E65" s="2">
        <v>23</v>
      </c>
      <c r="F65" s="2">
        <v>62</v>
      </c>
      <c r="G65" s="2">
        <f>ROUND(E65+F65*0.6,0)</f>
        <v>60</v>
      </c>
    </row>
    <row r="66" spans="1:7">
      <c r="A66" s="2">
        <v>65</v>
      </c>
      <c r="B66" s="2">
        <v>20252805131</v>
      </c>
      <c r="C66" s="2" t="s">
        <v>7</v>
      </c>
      <c r="D66" s="2" t="s">
        <v>18</v>
      </c>
      <c r="E66" s="2">
        <v>26</v>
      </c>
      <c r="F66" s="2">
        <v>90</v>
      </c>
      <c r="G66" s="2">
        <f>ROUND(E66+F66*0.6,0)</f>
        <v>80</v>
      </c>
    </row>
    <row r="67" spans="1:7">
      <c r="A67" s="2">
        <v>66</v>
      </c>
      <c r="B67" s="2">
        <v>20252805135</v>
      </c>
      <c r="C67" s="2" t="s">
        <v>7</v>
      </c>
      <c r="D67" s="2" t="s">
        <v>18</v>
      </c>
      <c r="E67" s="2">
        <v>34</v>
      </c>
      <c r="F67" s="2">
        <v>95</v>
      </c>
      <c r="G67" s="2">
        <f>ROUND(E67+F67*0.6,0)</f>
        <v>91</v>
      </c>
    </row>
    <row r="68" spans="1:7">
      <c r="A68" s="2">
        <v>67</v>
      </c>
      <c r="B68" s="2">
        <v>20252805202</v>
      </c>
      <c r="C68" s="2" t="s">
        <v>7</v>
      </c>
      <c r="D68" s="2" t="s">
        <v>8</v>
      </c>
      <c r="E68" s="2">
        <v>25</v>
      </c>
      <c r="F68" s="2">
        <v>85</v>
      </c>
      <c r="G68" s="2">
        <f>ROUND(E68+F68*0.6,0)</f>
        <v>76</v>
      </c>
    </row>
    <row r="69" spans="1:7">
      <c r="A69" s="2">
        <v>68</v>
      </c>
      <c r="B69" s="2">
        <v>20252805211</v>
      </c>
      <c r="C69" s="2" t="s">
        <v>7</v>
      </c>
      <c r="D69" s="2" t="s">
        <v>8</v>
      </c>
      <c r="E69" s="2">
        <v>39</v>
      </c>
      <c r="F69" s="2">
        <v>90</v>
      </c>
      <c r="G69" s="2">
        <f>ROUND(E69+F69*0.6,0)</f>
        <v>93</v>
      </c>
    </row>
    <row r="70" spans="1:7">
      <c r="A70" s="2">
        <v>69</v>
      </c>
      <c r="B70" s="2">
        <v>20252805214</v>
      </c>
      <c r="C70" s="2" t="s">
        <v>7</v>
      </c>
      <c r="D70" s="2" t="s">
        <v>8</v>
      </c>
      <c r="E70" s="2">
        <v>10</v>
      </c>
      <c r="F70" s="2" t="s">
        <v>23</v>
      </c>
      <c r="G70" s="3"/>
    </row>
    <row r="71" spans="1:7">
      <c r="A71" s="2">
        <v>70</v>
      </c>
      <c r="B71" s="2">
        <v>20252805216</v>
      </c>
      <c r="C71" s="2" t="s">
        <v>7</v>
      </c>
      <c r="D71" s="2" t="s">
        <v>8</v>
      </c>
      <c r="E71" s="2">
        <v>27</v>
      </c>
      <c r="F71" s="2">
        <v>75</v>
      </c>
      <c r="G71" s="2">
        <f>ROUND(E71+F71*0.6,0)</f>
        <v>72</v>
      </c>
    </row>
    <row r="72" spans="1:7">
      <c r="A72" s="2">
        <v>71</v>
      </c>
      <c r="B72" s="2">
        <v>20252805225</v>
      </c>
      <c r="C72" s="2" t="s">
        <v>7</v>
      </c>
      <c r="D72" s="2" t="s">
        <v>8</v>
      </c>
      <c r="E72" s="2">
        <v>21</v>
      </c>
      <c r="F72" s="2">
        <v>35</v>
      </c>
      <c r="G72" s="2">
        <f>ROUND(E72+F72*0.6,0)</f>
        <v>42</v>
      </c>
    </row>
    <row r="73" spans="1:7">
      <c r="A73" s="2">
        <v>72</v>
      </c>
      <c r="B73" s="2">
        <v>20252805231</v>
      </c>
      <c r="C73" s="2" t="s">
        <v>7</v>
      </c>
      <c r="D73" s="2" t="s">
        <v>8</v>
      </c>
      <c r="E73" s="2">
        <v>2</v>
      </c>
      <c r="F73" s="2">
        <v>2</v>
      </c>
      <c r="G73" s="2">
        <f>ROUND(E73+F73*0.6,0)</f>
        <v>3</v>
      </c>
    </row>
    <row r="74" spans="1:7">
      <c r="A74" s="2">
        <v>73</v>
      </c>
      <c r="B74" s="2">
        <v>20252805233</v>
      </c>
      <c r="C74" s="2" t="s">
        <v>7</v>
      </c>
      <c r="D74" s="2" t="s">
        <v>8</v>
      </c>
      <c r="E74" s="2">
        <v>19</v>
      </c>
      <c r="F74" s="2">
        <v>69</v>
      </c>
      <c r="G74" s="2">
        <f>ROUND(E74+F74*0.6,0)</f>
        <v>60</v>
      </c>
    </row>
    <row r="75" spans="1:7">
      <c r="A75" s="2">
        <v>74</v>
      </c>
      <c r="B75" s="2">
        <v>20252805234</v>
      </c>
      <c r="C75" s="2" t="s">
        <v>7</v>
      </c>
      <c r="D75" s="2" t="s">
        <v>8</v>
      </c>
      <c r="E75" s="2">
        <v>30</v>
      </c>
      <c r="F75" s="2">
        <v>85</v>
      </c>
      <c r="G75" s="2">
        <f>ROUND(E75+F75*0.6,0)</f>
        <v>81</v>
      </c>
    </row>
    <row r="76" spans="1:7">
      <c r="A76" s="2">
        <v>75</v>
      </c>
      <c r="B76" s="2">
        <v>20252805235</v>
      </c>
      <c r="C76" s="2" t="s">
        <v>7</v>
      </c>
      <c r="D76" s="2" t="s">
        <v>8</v>
      </c>
      <c r="E76" s="2">
        <v>33</v>
      </c>
      <c r="F76" s="2">
        <v>85</v>
      </c>
      <c r="G76" s="2">
        <f>ROUND(E76+F76*0.6,0)</f>
        <v>84</v>
      </c>
    </row>
  </sheetData>
  <sortState ref="A2:H76">
    <sortCondition ref="B1"/>
  </sortState>
  <phoneticPr fontId="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kaizh</dc:creator>
  <cp:lastModifiedBy>Administrator</cp:lastModifiedBy>
  <dcterms:created xsi:type="dcterms:W3CDTF">2025-11-11T03:12:00Z</dcterms:created>
  <dcterms:modified xsi:type="dcterms:W3CDTF">2026-06-09T07:03:45Z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16CB041165A74C4E9332714BE33ED2E2_13</vt:lpwstr>
  </property>
  <property fmtid="{D5CDD505-2E9C-101B-9397-08002B2CF9AE}" pid="3" name="KSOReadingLayout">
    <vt:bool>true</vt:bool>
  </property>
  <property fmtid="{D5CDD505-2E9C-101B-9397-08002B2CF9AE}" pid="4" name="KSOProductBuildVer">
    <vt:lpwstr>2052-12.1.0.26375</vt:lpwstr>
  </property>
  <property fmtid="{D5CDD505-2E9C-101B-9397-08002B2CF9AE}" pid="5" name="CalculationRule">
    <vt:i4>0</vt:i4>
  </property>
</Properties>
</file>